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deraljusticebelgium-my.sharepoint.com/personal/marjan_dhulster_just_fgov_be/Documents/Downloads/"/>
    </mc:Choice>
  </mc:AlternateContent>
  <xr:revisionPtr revIDLastSave="0" documentId="8_{AA9D475A-7A8F-4B05-A652-00BFCAC00C32}" xr6:coauthVersionLast="47" xr6:coauthVersionMax="47" xr10:uidLastSave="{00000000-0000-0000-0000-000000000000}"/>
  <bookViews>
    <workbookView xWindow="-108" yWindow="-108" windowWidth="23256" windowHeight="12576" xr2:uid="{E5C6009B-7D8A-42CD-ADD1-74E1DD89A8E9}"/>
  </bookViews>
  <sheets>
    <sheet name="OG x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1" l="1"/>
  <c r="C58" i="1"/>
  <c r="B58" i="1"/>
  <c r="D10" i="1" l="1"/>
  <c r="C10" i="1"/>
  <c r="D22" i="1"/>
  <c r="B22" i="1"/>
  <c r="C22" i="1"/>
  <c r="D57" i="1"/>
  <c r="D43" i="1"/>
  <c r="D44" i="1"/>
  <c r="D16" i="1"/>
  <c r="D17" i="1"/>
  <c r="D18" i="1"/>
  <c r="C57" i="1"/>
  <c r="B57" i="1"/>
  <c r="B44" i="1"/>
  <c r="C44" i="1"/>
  <c r="D24" i="1" l="1"/>
  <c r="D45" i="1"/>
  <c r="B10" i="1" l="1"/>
  <c r="B43" i="1" l="1"/>
  <c r="B45" i="1" s="1"/>
  <c r="E46" i="1" s="1"/>
  <c r="E47" i="1" s="1"/>
  <c r="C43" i="1"/>
  <c r="C16" i="1"/>
  <c r="B16" i="1"/>
  <c r="C45" i="1" l="1"/>
  <c r="B17" i="1"/>
  <c r="C17" i="1"/>
  <c r="C18" i="1" s="1"/>
  <c r="C24" i="1" s="1"/>
  <c r="B18" i="1" l="1"/>
  <c r="B24" i="1" s="1"/>
  <c r="E25" i="1" l="1"/>
  <c r="E26" i="1" s="1"/>
  <c r="E49" i="1"/>
  <c r="E50" i="1" s="1"/>
</calcChain>
</file>

<file path=xl/sharedStrings.xml><?xml version="1.0" encoding="utf-8"?>
<sst xmlns="http://schemas.openxmlformats.org/spreadsheetml/2006/main" count="53" uniqueCount="47">
  <si>
    <t>FISCALE INKOMSTEN</t>
  </si>
  <si>
    <t>BELASTINGEN</t>
  </si>
  <si>
    <t>SOM</t>
  </si>
  <si>
    <t>GEMIDDELD</t>
  </si>
  <si>
    <t>Gemiddeld per maand</t>
  </si>
  <si>
    <t>NETTO INKOMEN na belastingen</t>
  </si>
  <si>
    <t>TOTAAL GEMIDDELD MAANDELIJKS NETTO INKOMEN obv loonfiches</t>
  </si>
  <si>
    <t>GEMIDDELD MAANDELIJKS NETTO INKOMEN OVER DE GEKENDE JAREN</t>
  </si>
  <si>
    <t>JAARGANG</t>
  </si>
  <si>
    <t>LOONFICHES (netto uitbetaald loon per gewerkte maand)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</si>
  <si>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</si>
  <si>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</si>
  <si>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</si>
  <si>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</si>
  <si>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</si>
  <si>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</si>
  <si>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</si>
  <si>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</si>
  <si>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</si>
  <si>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</si>
  <si>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</si>
  <si>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</si>
  <si>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VAKANTIEGELD</t>
  </si>
  <si>
    <t>EINDEJAARSPREMIE</t>
  </si>
  <si>
    <t>Bedrijfsvoorheffing</t>
  </si>
  <si>
    <t>Aantal jaren met berekend maandelijks inkomen</t>
  </si>
  <si>
    <t>Gemiddeld maandelijks netto inkomen over gekende jaren</t>
  </si>
  <si>
    <t>Aantal met loonfiche ingevulde maanden</t>
  </si>
  <si>
    <t>Niet-recurrente bonus</t>
  </si>
  <si>
    <t>Inkomen uit flexi-jobs</t>
  </si>
  <si>
    <t>Inkomen uit vrijwilligersvergoeding</t>
  </si>
  <si>
    <t>Inkomen uit niet-aangegeven rente en dividenden</t>
  </si>
  <si>
    <t>SUBTOTAAL</t>
  </si>
  <si>
    <t>BELASTBARE INKOMSTEN OP BASIS VAN AANSLAG OF AANGIFTE</t>
  </si>
  <si>
    <t>NIET-BELASTBARE INKOMSTEN OP BASIS VAN STAVINGSSTUKKEN</t>
  </si>
  <si>
    <t>FLEXI-JOBS, BONUS, … (*)</t>
  </si>
  <si>
    <t>Afgetrokken beroepskosten</t>
  </si>
  <si>
    <t>Betaalde sociale bijdragen</t>
  </si>
  <si>
    <t>Ingehouden bijzondere bijdrage sociale zekerheid</t>
  </si>
  <si>
    <r>
      <t>Nog te betalen belasting (</t>
    </r>
    <r>
      <rPr>
        <sz val="10"/>
        <color rgb="FFFF0000"/>
        <rFont val="Calibri"/>
        <family val="2"/>
        <scheme val="minor"/>
      </rPr>
      <t>bedrag halveren indien nodig</t>
    </r>
    <r>
      <rPr>
        <sz val="10"/>
        <color theme="1"/>
        <rFont val="Calibri"/>
        <family val="2"/>
        <scheme val="minor"/>
      </rPr>
      <t>)</t>
    </r>
  </si>
  <si>
    <r>
      <t>Terug te krijgen belasting (</t>
    </r>
    <r>
      <rPr>
        <sz val="10"/>
        <color rgb="FFFF0000"/>
        <rFont val="Calibri"/>
        <family val="2"/>
        <scheme val="minor"/>
      </rPr>
      <t>bedrag halveren indien nodig</t>
    </r>
    <r>
      <rPr>
        <sz val="10"/>
        <color theme="1"/>
        <rFont val="Calibri"/>
        <family val="2"/>
        <scheme val="minor"/>
      </rPr>
      <t>)</t>
    </r>
  </si>
  <si>
    <t>(*) NIET-BELASTBAAR INKOMEN OVER DE RELEVANTE JAREN</t>
  </si>
  <si>
    <t>TOTAAL GEMIDDELD MAANDELIJKS NIET-BELASTBAAR NETTO INKOMEN</t>
  </si>
  <si>
    <t>TOTAAL GEMIDDELD MAANDELIJKS NETTO INKOMEN</t>
  </si>
  <si>
    <t>NAAM PARTIJ</t>
  </si>
  <si>
    <t>Gezamenlijk netto belastbaar inkomen</t>
  </si>
  <si>
    <t>Afzonderlijk netto belastbaar beroepsinkomen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</si>
</sst>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3" fillId="0" borderId="0" xfId="0" applyFont="1"/>
    <xf numFmtId="164" fontId="3" fillId="0" borderId="2" xfId="0" applyNumberFormat="1" applyFont="1" applyBorder="1" applyAlignment="1">
      <alignment horizontal="center"/>
    </xf>
    <xf numFmtId="164" fontId="3" fillId="4" borderId="2" xfId="0" applyNumberFormat="1" applyFont="1" applyFill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4" fillId="7" borderId="1" xfId="0" applyFont="1" applyFill="1" applyBorder="1"/>
    <xf numFmtId="164" fontId="3" fillId="0" borderId="6" xfId="0" applyNumberFormat="1" applyFont="1" applyBorder="1" applyAlignment="1">
      <alignment horizontal="center"/>
    </xf>
    <xf numFmtId="164" fontId="3" fillId="8" borderId="5" xfId="0" applyNumberFormat="1" applyFont="1" applyFill="1" applyBorder="1" applyAlignment="1" applyProtection="1">
      <alignment horizontal="center"/>
      <protection locked="0"/>
    </xf>
    <xf numFmtId="164" fontId="3" fillId="8" borderId="2" xfId="0" applyNumberFormat="1" applyFont="1" applyFill="1" applyBorder="1" applyAlignment="1" applyProtection="1">
      <alignment horizontal="center"/>
      <protection locked="0"/>
    </xf>
    <xf numFmtId="164" fontId="8" fillId="8" borderId="5" xfId="0" applyNumberFormat="1" applyFont="1" applyFill="1" applyBorder="1" applyAlignment="1" applyProtection="1">
      <alignment horizontal="center"/>
      <protection locked="0"/>
    </xf>
    <xf numFmtId="164" fontId="8" fillId="8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hidden="1"/>
    </xf>
    <xf numFmtId="164" fontId="4" fillId="9" borderId="1" xfId="0" applyNumberFormat="1" applyFont="1" applyFill="1" applyBorder="1" applyAlignment="1" applyProtection="1">
      <alignment horizontal="center"/>
      <protection hidden="1"/>
    </xf>
    <xf numFmtId="164" fontId="4" fillId="3" borderId="1" xfId="0" applyNumberFormat="1" applyFont="1" applyFill="1" applyBorder="1" applyAlignment="1" applyProtection="1">
      <alignment horizontal="center"/>
      <protection hidden="1"/>
    </xf>
    <xf numFmtId="164" fontId="4" fillId="7" borderId="1" xfId="0" applyNumberFormat="1" applyFont="1" applyFill="1" applyBorder="1" applyAlignment="1" applyProtection="1">
      <alignment horizontal="center"/>
      <protection hidden="1"/>
    </xf>
    <xf numFmtId="0" fontId="3" fillId="0" borderId="1" xfId="0" applyFont="1" applyBorder="1"/>
    <xf numFmtId="0" fontId="3" fillId="10" borderId="2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6" fillId="3" borderId="10" xfId="0" applyFont="1" applyFill="1" applyBorder="1"/>
    <xf numFmtId="0" fontId="6" fillId="8" borderId="11" xfId="0" applyFont="1" applyFill="1" applyBorder="1" applyAlignment="1" applyProtection="1">
      <alignment horizontal="center"/>
      <protection locked="0"/>
    </xf>
    <xf numFmtId="0" fontId="6" fillId="8" borderId="12" xfId="0" applyFont="1" applyFill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hidden="1"/>
    </xf>
    <xf numFmtId="0" fontId="3" fillId="0" borderId="0" xfId="0" applyFont="1" applyAlignment="1">
      <alignment horizontal="center"/>
    </xf>
    <xf numFmtId="0" fontId="3" fillId="0" borderId="8" xfId="0" applyFont="1" applyBorder="1" applyAlignment="1" applyProtection="1">
      <alignment horizontal="center"/>
      <protection hidden="1"/>
    </xf>
    <xf numFmtId="0" fontId="4" fillId="0" borderId="0" xfId="0" applyFont="1" applyAlignment="1">
      <alignment horizontal="center"/>
    </xf>
    <xf numFmtId="0" fontId="4" fillId="3" borderId="15" xfId="0" applyFont="1" applyFill="1" applyBorder="1"/>
    <xf numFmtId="0" fontId="6" fillId="7" borderId="15" xfId="0" applyFont="1" applyFill="1" applyBorder="1"/>
    <xf numFmtId="0" fontId="3" fillId="0" borderId="16" xfId="0" applyFont="1" applyBorder="1"/>
    <xf numFmtId="164" fontId="3" fillId="0" borderId="8" xfId="0" applyNumberFormat="1" applyFont="1" applyBorder="1" applyAlignment="1" applyProtection="1">
      <alignment horizontal="center"/>
      <protection hidden="1"/>
    </xf>
    <xf numFmtId="0" fontId="3" fillId="0" borderId="15" xfId="0" applyFont="1" applyBorder="1"/>
    <xf numFmtId="0" fontId="6" fillId="0" borderId="15" xfId="0" applyFont="1" applyBorder="1"/>
    <xf numFmtId="164" fontId="6" fillId="0" borderId="8" xfId="0" applyNumberFormat="1" applyFont="1" applyBorder="1" applyAlignment="1" applyProtection="1">
      <alignment horizontal="center"/>
      <protection hidden="1"/>
    </xf>
    <xf numFmtId="0" fontId="6" fillId="2" borderId="15" xfId="0" applyFont="1" applyFill="1" applyBorder="1"/>
    <xf numFmtId="0" fontId="3" fillId="0" borderId="17" xfId="0" applyFont="1" applyBorder="1"/>
    <xf numFmtId="0" fontId="6" fillId="5" borderId="17" xfId="0" applyFont="1" applyFill="1" applyBorder="1"/>
    <xf numFmtId="0" fontId="3" fillId="0" borderId="14" xfId="0" applyFont="1" applyBorder="1"/>
    <xf numFmtId="0" fontId="6" fillId="6" borderId="15" xfId="0" applyFont="1" applyFill="1" applyBorder="1"/>
    <xf numFmtId="0" fontId="3" fillId="4" borderId="15" xfId="0" applyFont="1" applyFill="1" applyBorder="1"/>
    <xf numFmtId="0" fontId="3" fillId="0" borderId="18" xfId="0" applyFont="1" applyBorder="1" applyAlignment="1" applyProtection="1">
      <alignment horizontal="center"/>
      <protection hidden="1"/>
    </xf>
    <xf numFmtId="164" fontId="8" fillId="0" borderId="0" xfId="0" applyNumberFormat="1" applyFont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164" fontId="3" fillId="0" borderId="22" xfId="0" applyNumberFormat="1" applyFont="1" applyBorder="1" applyAlignment="1" applyProtection="1">
      <alignment horizontal="center"/>
      <protection hidden="1"/>
    </xf>
    <xf numFmtId="0" fontId="5" fillId="6" borderId="15" xfId="0" applyFont="1" applyFill="1" applyBorder="1"/>
    <xf numFmtId="0" fontId="3" fillId="4" borderId="23" xfId="0" applyFont="1" applyFill="1" applyBorder="1"/>
    <xf numFmtId="164" fontId="3" fillId="4" borderId="24" xfId="0" applyNumberFormat="1" applyFont="1" applyFill="1" applyBorder="1" applyAlignment="1">
      <alignment horizontal="center"/>
    </xf>
    <xf numFmtId="0" fontId="5" fillId="8" borderId="1" xfId="0" applyFont="1" applyFill="1" applyBorder="1" applyProtection="1">
      <protection locked="0"/>
    </xf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3F388-8971-4D25-AEC5-1B8E995FF4D2}">
  <sheetPr>
    <pageSetUpPr fitToPage="1"/>
  </sheetPr>
  <dimension ref="A1:H60"/>
  <sheetViews>
    <sheetView tabSelected="1" workbookViewId="0">
      <pane ySplit="1" topLeftCell="A30" activePane="bottomLeft" state="frozen"/>
      <selection pane="bottomLeft" activeCell="D34" sqref="D34"/>
    </sheetView>
  </sheetViews>
  <sheetFormatPr defaultRowHeight="14.4" x14ac:dyDescent="0.3"/>
  <cols>
    <col min="1" max="1" width="56.33203125" customWidth="1"/>
    <col min="2" max="5" width="12.5546875" style="3" customWidth="1"/>
  </cols>
  <sheetData>
    <row r="1" spans="1:8" ht="15" thickBot="1" x14ac:dyDescent="0.35">
      <c r="A1" s="27" t="s">
        <v>8</v>
      </c>
      <c r="B1" s="28">
        <v>2021</v>
      </c>
      <c r="C1" s="29">
        <v>2022</v>
      </c>
      <c r="D1" s="29">
        <v>2023</v>
      </c>
      <c r="E1" s="30" t="s">
        <v>3</v>
      </c>
    </row>
    <row r="2" spans="1:8" ht="15" thickBot="1" x14ac:dyDescent="0.35">
      <c r="A2" s="56" t="s">
        <v>44</v>
      </c>
      <c r="B2" s="31"/>
      <c r="C2" s="31"/>
      <c r="D2" s="31"/>
      <c r="E2" s="32"/>
    </row>
    <row r="3" spans="1:8" x14ac:dyDescent="0.3">
      <c r="A3" s="57"/>
      <c r="B3" s="58"/>
      <c r="C3" s="58"/>
      <c r="D3" s="33"/>
      <c r="E3" s="32"/>
    </row>
    <row r="4" spans="1:8" x14ac:dyDescent="0.3">
      <c r="A4" s="34" t="s">
        <v>33</v>
      </c>
      <c r="B4" s="31"/>
      <c r="C4" s="31"/>
      <c r="D4" s="31"/>
      <c r="E4" s="32"/>
    </row>
    <row r="5" spans="1:8" x14ac:dyDescent="0.3">
      <c r="A5" s="35" t="s">
        <v>0</v>
      </c>
      <c r="B5" s="4"/>
      <c r="C5" s="4"/>
      <c r="D5" s="4"/>
      <c r="E5" s="32"/>
    </row>
    <row r="6" spans="1:8" x14ac:dyDescent="0.3">
      <c r="A6" s="36" t="s">
        <v>45</v>
      </c>
      <c r="B6" s="13"/>
      <c r="C6" s="14"/>
      <c r="D6" s="14"/>
      <c r="E6" s="37"/>
      <c r="F6" s="1"/>
      <c r="G6" s="1"/>
      <c r="H6" s="1"/>
    </row>
    <row r="7" spans="1:8" x14ac:dyDescent="0.3">
      <c r="A7" s="38" t="s">
        <v>46</v>
      </c>
      <c r="B7" s="13"/>
      <c r="C7" s="14"/>
      <c r="D7" s="14"/>
      <c r="E7" s="37"/>
      <c r="F7" s="1"/>
      <c r="G7" s="1"/>
      <c r="H7" s="1"/>
    </row>
    <row r="8" spans="1:8" x14ac:dyDescent="0.3">
      <c r="A8" s="38" t="s">
        <v>36</v>
      </c>
      <c r="B8" s="13"/>
      <c r="C8" s="14"/>
      <c r="D8" s="14"/>
      <c r="E8" s="37"/>
      <c r="F8" s="1"/>
      <c r="G8" s="1"/>
      <c r="H8" s="1"/>
    </row>
    <row r="9" spans="1:8" x14ac:dyDescent="0.3">
      <c r="A9" s="38" t="s">
        <v>37</v>
      </c>
      <c r="B9" s="13"/>
      <c r="C9" s="14"/>
      <c r="D9" s="14"/>
      <c r="E9" s="37"/>
      <c r="F9" s="1"/>
      <c r="G9" s="1"/>
      <c r="H9" s="1"/>
    </row>
    <row r="10" spans="1:8" x14ac:dyDescent="0.3">
      <c r="A10" s="39" t="s">
        <v>32</v>
      </c>
      <c r="B10" s="5">
        <f>SUM(B6:B9)</f>
        <v>0</v>
      </c>
      <c r="C10" s="6">
        <f>SUM(C6:C9)</f>
        <v>0</v>
      </c>
      <c r="D10" s="6">
        <f>SUM(D6:D9)</f>
        <v>0</v>
      </c>
      <c r="E10" s="40"/>
      <c r="F10" s="2"/>
      <c r="G10" s="2"/>
      <c r="H10" s="1"/>
    </row>
    <row r="11" spans="1:8" x14ac:dyDescent="0.3">
      <c r="A11" s="41" t="s">
        <v>1</v>
      </c>
      <c r="B11" s="4"/>
      <c r="C11" s="4"/>
      <c r="D11" s="4"/>
      <c r="E11" s="37"/>
      <c r="F11" s="1"/>
      <c r="G11" s="1"/>
      <c r="H11" s="1"/>
    </row>
    <row r="12" spans="1:8" x14ac:dyDescent="0.3">
      <c r="A12" s="42" t="s">
        <v>24</v>
      </c>
      <c r="B12" s="14"/>
      <c r="C12" s="14"/>
      <c r="D12" s="14"/>
      <c r="E12" s="37"/>
      <c r="F12" s="1"/>
      <c r="G12" s="1"/>
      <c r="H12" s="1"/>
    </row>
    <row r="13" spans="1:8" x14ac:dyDescent="0.3">
      <c r="A13" s="42" t="s">
        <v>38</v>
      </c>
      <c r="B13" s="14"/>
      <c r="C13" s="14"/>
      <c r="D13" s="14"/>
      <c r="E13" s="37"/>
      <c r="F13" s="1"/>
      <c r="G13" s="1"/>
      <c r="H13" s="1"/>
    </row>
    <row r="14" spans="1:8" x14ac:dyDescent="0.3">
      <c r="A14" s="42" t="s">
        <v>39</v>
      </c>
      <c r="B14" s="14"/>
      <c r="C14" s="14"/>
      <c r="D14" s="14"/>
      <c r="E14" s="37"/>
      <c r="F14" s="1"/>
      <c r="G14" s="1"/>
      <c r="H14" s="1"/>
    </row>
    <row r="15" spans="1:8" x14ac:dyDescent="0.3">
      <c r="A15" s="42" t="s">
        <v>40</v>
      </c>
      <c r="B15" s="14"/>
      <c r="C15" s="14"/>
      <c r="D15" s="14"/>
      <c r="E15" s="37"/>
      <c r="F15" s="1"/>
      <c r="G15" s="1"/>
      <c r="H15" s="1"/>
    </row>
    <row r="16" spans="1:8" x14ac:dyDescent="0.3">
      <c r="A16" s="39" t="s">
        <v>32</v>
      </c>
      <c r="B16" s="25">
        <f>B12+B13+B14-B15</f>
        <v>0</v>
      </c>
      <c r="C16" s="25">
        <f t="shared" ref="C16:D16" si="0">C12+C13+C14-C15</f>
        <v>0</v>
      </c>
      <c r="D16" s="25">
        <f t="shared" si="0"/>
        <v>0</v>
      </c>
      <c r="E16" s="40"/>
      <c r="F16" s="2"/>
      <c r="G16" s="2"/>
      <c r="H16" s="1"/>
    </row>
    <row r="17" spans="1:8" x14ac:dyDescent="0.3">
      <c r="A17" s="43" t="s">
        <v>5</v>
      </c>
      <c r="B17" s="8">
        <f>B10-B16</f>
        <v>0</v>
      </c>
      <c r="C17" s="8">
        <f>C10-C16</f>
        <v>0</v>
      </c>
      <c r="D17" s="8">
        <f>D10-D16</f>
        <v>0</v>
      </c>
      <c r="E17" s="37"/>
      <c r="F17" s="1"/>
      <c r="G17" s="1"/>
      <c r="H17" s="1"/>
    </row>
    <row r="18" spans="1:8" x14ac:dyDescent="0.3">
      <c r="A18" s="38" t="s">
        <v>4</v>
      </c>
      <c r="B18" s="8">
        <f>B17/12</f>
        <v>0</v>
      </c>
      <c r="C18" s="8">
        <f t="shared" ref="C18:D18" si="1">C17/12</f>
        <v>0</v>
      </c>
      <c r="D18" s="8">
        <f t="shared" si="1"/>
        <v>0</v>
      </c>
      <c r="E18" s="37"/>
      <c r="F18" s="1"/>
      <c r="G18" s="1"/>
      <c r="H18" s="1"/>
    </row>
    <row r="19" spans="1:8" x14ac:dyDescent="0.3">
      <c r="A19" s="44"/>
      <c r="B19" s="4"/>
      <c r="C19" s="4"/>
      <c r="D19" s="4"/>
      <c r="E19" s="37"/>
      <c r="F19" s="1"/>
      <c r="G19" s="1"/>
      <c r="H19" s="1"/>
    </row>
    <row r="20" spans="1:8" x14ac:dyDescent="0.3">
      <c r="A20" s="34" t="s">
        <v>34</v>
      </c>
      <c r="B20" s="4"/>
      <c r="C20" s="4"/>
      <c r="D20" s="4"/>
      <c r="E20" s="37"/>
      <c r="F20" s="1"/>
      <c r="G20" s="1"/>
      <c r="H20" s="1"/>
    </row>
    <row r="21" spans="1:8" x14ac:dyDescent="0.3">
      <c r="A21" s="45" t="s">
        <v>35</v>
      </c>
      <c r="B21" s="4"/>
      <c r="C21" s="4"/>
      <c r="D21" s="4"/>
      <c r="E21" s="37"/>
      <c r="F21" s="1"/>
      <c r="G21" s="1"/>
      <c r="H21" s="1"/>
    </row>
    <row r="22" spans="1:8" x14ac:dyDescent="0.3">
      <c r="A22" s="38" t="s">
        <v>4</v>
      </c>
      <c r="B22" s="8" t="str">
        <f>B58</f>
        <v>0,00 €</v>
      </c>
      <c r="C22" s="8" t="str">
        <f>C58</f>
        <v>0,00 €</v>
      </c>
      <c r="D22" s="8" t="str">
        <f>D58</f>
        <v>0,00 €</v>
      </c>
      <c r="E22" s="37"/>
      <c r="F22" s="1"/>
      <c r="G22" s="1"/>
      <c r="H22" s="1"/>
    </row>
    <row r="23" spans="1:8" x14ac:dyDescent="0.3">
      <c r="A23" s="44"/>
      <c r="B23" s="4"/>
      <c r="C23" s="4"/>
      <c r="D23" s="4"/>
      <c r="E23" s="37"/>
      <c r="F23" s="1"/>
      <c r="G23" s="1"/>
      <c r="H23" s="1"/>
    </row>
    <row r="24" spans="1:8" x14ac:dyDescent="0.3">
      <c r="A24" s="46" t="s">
        <v>43</v>
      </c>
      <c r="B24" s="9" t="str">
        <f>IF((B18+B22)=0, "€", B18+B22)</f>
        <v>€</v>
      </c>
      <c r="C24" s="9" t="str">
        <f t="shared" ref="C24:D24" si="2">IF((C18+C22)=0, "€", C18+C22)</f>
        <v>€</v>
      </c>
      <c r="D24" s="9" t="str">
        <f t="shared" si="2"/>
        <v>€</v>
      </c>
      <c r="E24" s="37"/>
      <c r="F24" s="1"/>
      <c r="G24" s="1"/>
      <c r="H24" s="1"/>
    </row>
    <row r="25" spans="1:8" ht="15" thickBot="1" x14ac:dyDescent="0.35">
      <c r="A25" s="44" t="s">
        <v>25</v>
      </c>
      <c r="B25" s="4"/>
      <c r="C25" s="4"/>
      <c r="D25" s="4"/>
      <c r="E25" s="47">
        <f>COUNT(B24:D24)</f>
        <v>0</v>
      </c>
      <c r="F25" s="1"/>
      <c r="G25" s="1"/>
      <c r="H25" s="1"/>
    </row>
    <row r="26" spans="1:8" ht="15" thickBot="1" x14ac:dyDescent="0.35">
      <c r="A26" s="44" t="s">
        <v>26</v>
      </c>
      <c r="B26" s="31"/>
      <c r="C26" s="31"/>
      <c r="D26" s="23"/>
      <c r="E26" s="18" t="str">
        <f>IF(E25=0, "€",(SUM(B24:D24)/E25))</f>
        <v>€</v>
      </c>
    </row>
    <row r="27" spans="1:8" x14ac:dyDescent="0.3">
      <c r="A27" s="44"/>
      <c r="B27" s="31"/>
      <c r="C27" s="31"/>
      <c r="D27" s="31"/>
      <c r="E27" s="32"/>
    </row>
    <row r="28" spans="1:8" x14ac:dyDescent="0.3">
      <c r="A28" s="34" t="s">
        <v>9</v>
      </c>
      <c r="B28" s="48"/>
      <c r="C28" s="48"/>
      <c r="D28" s="48"/>
      <c r="E28" s="37"/>
      <c r="F28" s="1"/>
    </row>
    <row r="29" spans="1:8" x14ac:dyDescent="0.3">
      <c r="A29" s="49" t="s">
        <v>10</v>
      </c>
      <c r="B29" s="15"/>
      <c r="C29" s="16"/>
      <c r="D29" s="16"/>
      <c r="E29" s="37"/>
      <c r="F29" s="1"/>
    </row>
    <row r="30" spans="1:8" x14ac:dyDescent="0.3">
      <c r="A30" s="36" t="s">
        <v>11</v>
      </c>
      <c r="B30" s="15"/>
      <c r="C30" s="16"/>
      <c r="D30" s="16"/>
      <c r="E30" s="37"/>
      <c r="F30" s="1"/>
    </row>
    <row r="31" spans="1:8" x14ac:dyDescent="0.3">
      <c r="A31" s="36" t="s">
        <v>12</v>
      </c>
      <c r="B31" s="15"/>
      <c r="C31" s="16"/>
      <c r="D31" s="16"/>
      <c r="E31" s="37"/>
      <c r="F31" s="1"/>
    </row>
    <row r="32" spans="1:8" x14ac:dyDescent="0.3">
      <c r="A32" s="36" t="s">
        <v>13</v>
      </c>
      <c r="B32" s="15"/>
      <c r="C32" s="16"/>
      <c r="D32" s="16"/>
      <c r="E32" s="37"/>
      <c r="F32" s="1"/>
    </row>
    <row r="33" spans="1:6" x14ac:dyDescent="0.3">
      <c r="A33" s="36" t="s">
        <v>14</v>
      </c>
      <c r="B33" s="15"/>
      <c r="C33" s="16"/>
      <c r="D33" s="16"/>
      <c r="E33" s="37"/>
      <c r="F33" s="1"/>
    </row>
    <row r="34" spans="1:6" x14ac:dyDescent="0.3">
      <c r="A34" s="36" t="s">
        <v>15</v>
      </c>
      <c r="B34" s="15"/>
      <c r="C34" s="16"/>
      <c r="D34" s="16"/>
      <c r="E34" s="37"/>
      <c r="F34" s="1"/>
    </row>
    <row r="35" spans="1:6" x14ac:dyDescent="0.3">
      <c r="A35" s="36" t="s">
        <v>16</v>
      </c>
      <c r="B35" s="15"/>
      <c r="C35" s="16"/>
      <c r="D35" s="16"/>
      <c r="E35" s="37"/>
      <c r="F35" s="1"/>
    </row>
    <row r="36" spans="1:6" x14ac:dyDescent="0.3">
      <c r="A36" s="36" t="s">
        <v>17</v>
      </c>
      <c r="B36" s="15"/>
      <c r="C36" s="16"/>
      <c r="D36" s="16"/>
      <c r="E36" s="37"/>
      <c r="F36" s="1"/>
    </row>
    <row r="37" spans="1:6" x14ac:dyDescent="0.3">
      <c r="A37" s="36" t="s">
        <v>18</v>
      </c>
      <c r="B37" s="15"/>
      <c r="C37" s="16"/>
      <c r="D37" s="16"/>
      <c r="E37" s="37"/>
      <c r="F37" s="1"/>
    </row>
    <row r="38" spans="1:6" x14ac:dyDescent="0.3">
      <c r="A38" s="36" t="s">
        <v>19</v>
      </c>
      <c r="B38" s="15"/>
      <c r="C38" s="16"/>
      <c r="D38" s="16"/>
      <c r="E38" s="37"/>
      <c r="F38" s="1"/>
    </row>
    <row r="39" spans="1:6" x14ac:dyDescent="0.3">
      <c r="A39" s="36" t="s">
        <v>20</v>
      </c>
      <c r="B39" s="15"/>
      <c r="C39" s="16"/>
      <c r="D39" s="16"/>
      <c r="E39" s="37"/>
      <c r="F39" s="1"/>
    </row>
    <row r="40" spans="1:6" x14ac:dyDescent="0.3">
      <c r="A40" s="36" t="s">
        <v>21</v>
      </c>
      <c r="B40" s="15"/>
      <c r="C40" s="16"/>
      <c r="D40" s="16"/>
      <c r="E40" s="37"/>
      <c r="F40" s="1"/>
    </row>
    <row r="41" spans="1:6" x14ac:dyDescent="0.3">
      <c r="A41" s="36" t="s">
        <v>22</v>
      </c>
      <c r="B41" s="15"/>
      <c r="C41" s="16"/>
      <c r="D41" s="16"/>
      <c r="E41" s="37"/>
      <c r="F41" s="1"/>
    </row>
    <row r="42" spans="1:6" x14ac:dyDescent="0.3">
      <c r="A42" s="50" t="s">
        <v>23</v>
      </c>
      <c r="B42" s="15"/>
      <c r="C42" s="16"/>
      <c r="D42" s="16"/>
      <c r="E42" s="37"/>
      <c r="F42" s="1"/>
    </row>
    <row r="43" spans="1:6" x14ac:dyDescent="0.3">
      <c r="A43" s="39" t="s">
        <v>2</v>
      </c>
      <c r="B43" s="10">
        <f t="shared" ref="B43:C43" si="3">SUM(B29:B42)</f>
        <v>0</v>
      </c>
      <c r="C43" s="5">
        <f t="shared" si="3"/>
        <v>0</v>
      </c>
      <c r="D43" s="5">
        <f t="shared" ref="D43" si="4">SUM(D29:D42)</f>
        <v>0</v>
      </c>
      <c r="E43" s="37"/>
      <c r="F43" s="1"/>
    </row>
    <row r="44" spans="1:6" x14ac:dyDescent="0.3">
      <c r="A44" s="44" t="s">
        <v>27</v>
      </c>
      <c r="B44" s="22">
        <f>COUNTA(B29:B40)</f>
        <v>0</v>
      </c>
      <c r="C44" s="22">
        <f>COUNTA(C29:C40)</f>
        <v>0</v>
      </c>
      <c r="D44" s="22">
        <f>COUNTA(D29:D40)</f>
        <v>0</v>
      </c>
      <c r="E44" s="37"/>
      <c r="F44" s="1"/>
    </row>
    <row r="45" spans="1:6" x14ac:dyDescent="0.3">
      <c r="A45" s="46" t="s">
        <v>6</v>
      </c>
      <c r="B45" s="9" t="str">
        <f>IF(B44&gt;0,B43/B44,"€")</f>
        <v>€</v>
      </c>
      <c r="C45" s="9" t="str">
        <f>IF(C44&gt;0,C43/C44,"€")</f>
        <v>€</v>
      </c>
      <c r="D45" s="9" t="str">
        <f>IF(D44&gt;0,D43/D44,"€")</f>
        <v>€</v>
      </c>
      <c r="E45" s="37"/>
      <c r="F45" s="1"/>
    </row>
    <row r="46" spans="1:6" ht="15" thickBot="1" x14ac:dyDescent="0.35">
      <c r="A46" s="44" t="s">
        <v>25</v>
      </c>
      <c r="B46" s="4"/>
      <c r="C46" s="4"/>
      <c r="D46" s="4"/>
      <c r="E46" s="32">
        <f>COUNT(B45:D45)</f>
        <v>0</v>
      </c>
      <c r="F46" s="1"/>
    </row>
    <row r="47" spans="1:6" ht="15" thickBot="1" x14ac:dyDescent="0.35">
      <c r="A47" s="44" t="s">
        <v>26</v>
      </c>
      <c r="B47" s="4"/>
      <c r="C47" s="4"/>
      <c r="D47" s="26"/>
      <c r="E47" s="19" t="str">
        <f>IF(E46=0, "€",(SUM(B45:D45)/E46))</f>
        <v>€</v>
      </c>
      <c r="F47" s="1"/>
    </row>
    <row r="48" spans="1:6" ht="15" thickBot="1" x14ac:dyDescent="0.35">
      <c r="A48" s="51"/>
      <c r="B48" s="12"/>
      <c r="C48" s="12"/>
      <c r="D48" s="24"/>
      <c r="E48" s="52"/>
      <c r="F48" s="1"/>
    </row>
    <row r="49" spans="1:6" ht="15" thickBot="1" x14ac:dyDescent="0.35">
      <c r="A49" s="21" t="s">
        <v>25</v>
      </c>
      <c r="B49" s="31"/>
      <c r="C49" s="31"/>
      <c r="D49" s="31"/>
      <c r="E49" s="32">
        <f>COUNT(B45:D45,B24:D24)</f>
        <v>0</v>
      </c>
      <c r="F49" s="1"/>
    </row>
    <row r="50" spans="1:6" ht="15" thickBot="1" x14ac:dyDescent="0.35">
      <c r="A50" s="11" t="s">
        <v>7</v>
      </c>
      <c r="B50" s="4"/>
      <c r="C50" s="4"/>
      <c r="D50" s="4"/>
      <c r="E50" s="20" t="str">
        <f>IF(E49=0,"€",(SUM(B24:D24,B45:D45)/E49))</f>
        <v>€</v>
      </c>
      <c r="F50" s="1"/>
    </row>
    <row r="51" spans="1:6" x14ac:dyDescent="0.3">
      <c r="A51" s="44"/>
      <c r="B51" s="31"/>
      <c r="C51" s="31"/>
      <c r="D51" s="31"/>
      <c r="E51" s="32"/>
    </row>
    <row r="52" spans="1:6" x14ac:dyDescent="0.3">
      <c r="A52" s="53" t="s">
        <v>41</v>
      </c>
      <c r="B52" s="31"/>
      <c r="C52" s="31"/>
      <c r="D52" s="31"/>
      <c r="E52" s="32"/>
    </row>
    <row r="53" spans="1:6" x14ac:dyDescent="0.3">
      <c r="A53" s="50" t="s">
        <v>28</v>
      </c>
      <c r="B53" s="16"/>
      <c r="C53" s="16"/>
      <c r="D53" s="16"/>
      <c r="E53" s="32"/>
    </row>
    <row r="54" spans="1:6" x14ac:dyDescent="0.3">
      <c r="A54" s="38" t="s">
        <v>29</v>
      </c>
      <c r="B54" s="16"/>
      <c r="C54" s="16"/>
      <c r="D54" s="16"/>
      <c r="E54" s="32"/>
    </row>
    <row r="55" spans="1:6" x14ac:dyDescent="0.3">
      <c r="A55" s="38" t="s">
        <v>30</v>
      </c>
      <c r="B55" s="16"/>
      <c r="C55" s="16"/>
      <c r="D55" s="16"/>
      <c r="E55" s="32"/>
    </row>
    <row r="56" spans="1:6" x14ac:dyDescent="0.3">
      <c r="A56" s="38" t="s">
        <v>31</v>
      </c>
      <c r="B56" s="16"/>
      <c r="C56" s="16"/>
      <c r="D56" s="16"/>
      <c r="E56" s="32"/>
    </row>
    <row r="57" spans="1:6" x14ac:dyDescent="0.3">
      <c r="A57" s="39" t="s">
        <v>2</v>
      </c>
      <c r="B57" s="10">
        <f>SUM(B53:B56)</f>
        <v>0</v>
      </c>
      <c r="C57" s="10">
        <f>SUM(C53:C56)</f>
        <v>0</v>
      </c>
      <c r="D57" s="10">
        <f>SUM(D53:D56)</f>
        <v>0</v>
      </c>
      <c r="E57" s="37"/>
    </row>
    <row r="58" spans="1:6" ht="15" thickBot="1" x14ac:dyDescent="0.35">
      <c r="A58" s="54" t="s">
        <v>42</v>
      </c>
      <c r="B58" s="55" t="str">
        <f>IF(B57&gt;0,B57/12,"0,00 €")</f>
        <v>0,00 €</v>
      </c>
      <c r="C58" s="55" t="str">
        <f>IF(C57&gt;0,C57/12,"0,00 €")</f>
        <v>0,00 €</v>
      </c>
      <c r="D58" s="55" t="str">
        <f>IF(D57&gt;0,D57/12,"0,00 €")</f>
        <v>0,00 €</v>
      </c>
      <c r="E58" s="52"/>
    </row>
    <row r="59" spans="1:6" x14ac:dyDescent="0.3">
      <c r="A59" s="7"/>
      <c r="B59" s="4"/>
      <c r="C59" s="4"/>
      <c r="D59" s="4"/>
      <c r="E59" s="17"/>
    </row>
    <row r="60" spans="1:6" x14ac:dyDescent="0.3">
      <c r="A60" s="7"/>
      <c r="B60" s="4"/>
      <c r="C60" s="4"/>
      <c r="D60" s="4"/>
      <c r="E60"/>
    </row>
  </sheetData>
  <sheetProtection algorithmName="SHA-512" hashValue="ywNRXVQ+uxKTswvojRoGr31DCsHgVxP3NRHqyi3OQSG02RCHE9qSLMuu+RM1zOzGob1uLN0XOwKUDMxLsNy5kQ==" saltValue="nR8set6DWk4NBDngVg6ctQ==" spinCount="100000" sheet="1" selectLockedCells="1"/>
  <mergeCells count="1">
    <mergeCell ref="A3:C3"/>
  </mergeCells>
  <phoneticPr fontId="2" type="noConversion"/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OG xx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DECLOEDT Domien</dc:creator>
  <cp:lastModifiedBy>D'hulster Marjan</cp:lastModifiedBy>
  <cp:lastPrinted>2023-08-31T12:38:38Z</cp:lastPrinted>
  <dcterms:created xsi:type="dcterms:W3CDTF">2022-11-20T16:46:34Z</dcterms:created>
  <dcterms:modified xsi:type="dcterms:W3CDTF">2023-10-03T06:58:39Z</dcterms:modified>
</cp:coreProperties>
</file>